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9B105FD9-7467-405B-A016-A30A56599E19}" xr6:coauthVersionLast="47" xr6:coauthVersionMax="47" xr10:uidLastSave="{00000000-0000-0000-0000-000000000000}"/>
  <bookViews>
    <workbookView xWindow="-120" yWindow="-120" windowWidth="29040" windowHeight="15720" activeTab="1" xr2:uid="{F1E2BF23-B1E0-4345-A4BB-1B755408D587}"/>
  </bookViews>
  <sheets>
    <sheet name="a) freie, individuelle Vergabe" sheetId="2" r:id="rId1"/>
    <sheet name="b) Beurteilung,Zielvereinbarung" sheetId="3" r:id="rId2"/>
  </sheets>
  <definedNames>
    <definedName name="_xlnm.Print_Titles" localSheetId="0">'a) freie, individuelle Vergabe'!$1:$1</definedName>
    <definedName name="Name" localSheetId="0">'a) freie, individuelle Vergabe'!#REF!</definedName>
    <definedName name="Name">#REF!</definedName>
    <definedName name="RegelungscheckStufensteigerungen" localSheetId="0">'a) freie, individuelle Vergabe'!#REF!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 i="2" l="1"/>
  <c r="F8" i="2"/>
  <c r="F9" i="2"/>
  <c r="F10" i="2"/>
  <c r="F11" i="2"/>
  <c r="F12" i="2"/>
  <c r="F13" i="2"/>
  <c r="F14" i="2"/>
  <c r="F15" i="2"/>
  <c r="F6" i="2"/>
  <c r="B7" i="2"/>
  <c r="B8" i="2"/>
  <c r="B9" i="2"/>
  <c r="B10" i="2"/>
  <c r="B11" i="2"/>
  <c r="B12" i="2"/>
  <c r="B13" i="2"/>
  <c r="B14" i="2"/>
  <c r="B15" i="2"/>
  <c r="B6" i="2"/>
  <c r="B8" i="3"/>
  <c r="A23" i="3"/>
  <c r="A24" i="3"/>
  <c r="A25" i="3"/>
  <c r="A26" i="3"/>
  <c r="A27" i="3"/>
  <c r="A28" i="3"/>
  <c r="A29" i="3"/>
  <c r="A22" i="3"/>
  <c r="J9" i="3"/>
  <c r="J10" i="3"/>
  <c r="J11" i="3"/>
  <c r="J12" i="3"/>
  <c r="J13" i="3"/>
  <c r="J14" i="3"/>
  <c r="J8" i="3"/>
  <c r="F9" i="3"/>
  <c r="F10" i="3"/>
  <c r="F11" i="3"/>
  <c r="F12" i="3"/>
  <c r="F13" i="3"/>
  <c r="F14" i="3"/>
  <c r="F8" i="3"/>
  <c r="B9" i="3"/>
  <c r="B10" i="3"/>
  <c r="B11" i="3"/>
  <c r="B12" i="3"/>
  <c r="B13" i="3"/>
  <c r="B14" i="3"/>
  <c r="M15" i="3"/>
  <c r="L15" i="3"/>
  <c r="K15" i="3"/>
  <c r="I15" i="3"/>
  <c r="H15" i="3"/>
  <c r="G15" i="3"/>
  <c r="E15" i="3"/>
  <c r="D15" i="3"/>
  <c r="C15" i="3"/>
  <c r="G12" i="2" l="1"/>
  <c r="G14" i="2"/>
  <c r="G10" i="2"/>
  <c r="G6" i="2"/>
  <c r="G8" i="2"/>
  <c r="G13" i="2"/>
  <c r="G9" i="2"/>
  <c r="G15" i="2"/>
  <c r="G11" i="2"/>
  <c r="G7" i="2"/>
  <c r="F15" i="3"/>
  <c r="J15" i="3"/>
  <c r="B15" i="3"/>
  <c r="B25" i="3" l="1"/>
  <c r="B29" i="3"/>
  <c r="B24" i="3"/>
  <c r="J23" i="3"/>
  <c r="K29" i="3"/>
  <c r="J22" i="3"/>
  <c r="B22" i="3"/>
  <c r="M23" i="3"/>
  <c r="M27" i="3"/>
  <c r="L24" i="3"/>
  <c r="L28" i="3"/>
  <c r="K25" i="3"/>
  <c r="I23" i="3"/>
  <c r="I27" i="3"/>
  <c r="H24" i="3"/>
  <c r="H28" i="3"/>
  <c r="G25" i="3"/>
  <c r="E23" i="3"/>
  <c r="E27" i="3"/>
  <c r="D24" i="3"/>
  <c r="D28" i="3"/>
  <c r="C25" i="3"/>
  <c r="M24" i="3"/>
  <c r="M28" i="3"/>
  <c r="L25" i="3"/>
  <c r="L29" i="3"/>
  <c r="K26" i="3"/>
  <c r="I24" i="3"/>
  <c r="I28" i="3"/>
  <c r="H25" i="3"/>
  <c r="G26" i="3"/>
  <c r="E24" i="3"/>
  <c r="E28" i="3"/>
  <c r="D25" i="3"/>
  <c r="C26" i="3"/>
  <c r="M22" i="3"/>
  <c r="I22" i="3"/>
  <c r="E22" i="3"/>
  <c r="M25" i="3"/>
  <c r="L26" i="3"/>
  <c r="K23" i="3"/>
  <c r="K27" i="3"/>
  <c r="J24" i="3"/>
  <c r="J28" i="3"/>
  <c r="H26" i="3"/>
  <c r="G23" i="3"/>
  <c r="G27" i="3"/>
  <c r="E25" i="3"/>
  <c r="D26" i="3"/>
  <c r="C23" i="3"/>
  <c r="C27" i="3"/>
  <c r="H22" i="3"/>
  <c r="D22" i="3"/>
  <c r="L23" i="3"/>
  <c r="L27" i="3"/>
  <c r="K24" i="3"/>
  <c r="J25" i="3"/>
  <c r="H23" i="3"/>
  <c r="G24" i="3"/>
  <c r="F25" i="3"/>
  <c r="E26" i="3"/>
  <c r="I25" i="3"/>
  <c r="E29" i="3"/>
  <c r="L22" i="3"/>
  <c r="M26" i="3"/>
  <c r="K28" i="3"/>
  <c r="I26" i="3"/>
  <c r="H27" i="3"/>
  <c r="G28" i="3"/>
  <c r="D27" i="3"/>
  <c r="C24" i="3"/>
  <c r="D23" i="3"/>
  <c r="C22" i="3"/>
  <c r="C28" i="3"/>
  <c r="B26" i="3"/>
  <c r="K22" i="3"/>
  <c r="G22" i="3"/>
  <c r="F26" i="3"/>
  <c r="J26" i="3"/>
  <c r="B28" i="3"/>
  <c r="J27" i="3"/>
  <c r="M29" i="3"/>
  <c r="J29" i="3"/>
  <c r="F22" i="3"/>
  <c r="B23" i="3"/>
  <c r="F23" i="3"/>
  <c r="I29" i="3"/>
  <c r="F24" i="3"/>
  <c r="H29" i="3"/>
  <c r="F29" i="3"/>
  <c r="G29" i="3"/>
  <c r="B27" i="3"/>
  <c r="F27" i="3"/>
  <c r="D29" i="3"/>
  <c r="F28" i="3"/>
  <c r="C29" i="3"/>
  <c r="M15" i="2"/>
  <c r="K15" i="2"/>
  <c r="I15" i="2"/>
  <c r="M7" i="2"/>
  <c r="M8" i="2"/>
  <c r="M9" i="2"/>
  <c r="M10" i="2"/>
  <c r="M11" i="2"/>
  <c r="M12" i="2"/>
  <c r="M13" i="2"/>
  <c r="M14" i="2"/>
  <c r="M6" i="2"/>
  <c r="K6" i="2"/>
  <c r="K7" i="2"/>
  <c r="K8" i="2"/>
  <c r="K9" i="2"/>
  <c r="K10" i="2"/>
  <c r="K11" i="2"/>
  <c r="K12" i="2"/>
  <c r="K13" i="2"/>
  <c r="K14" i="2"/>
  <c r="I7" i="2"/>
  <c r="I8" i="2"/>
  <c r="I9" i="2"/>
  <c r="I10" i="2"/>
  <c r="I11" i="2"/>
  <c r="I12" i="2"/>
  <c r="I13" i="2"/>
  <c r="I14" i="2"/>
  <c r="I6" i="2"/>
</calcChain>
</file>

<file path=xl/sharedStrings.xml><?xml version="1.0" encoding="utf-8"?>
<sst xmlns="http://schemas.openxmlformats.org/spreadsheetml/2006/main" count="80" uniqueCount="38">
  <si>
    <t>Männer</t>
  </si>
  <si>
    <t>Frauen</t>
  </si>
  <si>
    <t>Gesamt</t>
  </si>
  <si>
    <t>Vollzeit</t>
  </si>
  <si>
    <t>Teilzeit</t>
  </si>
  <si>
    <t>in % der Männer</t>
  </si>
  <si>
    <t>in % der Frauen</t>
  </si>
  <si>
    <t>in % von Gesamt</t>
  </si>
  <si>
    <t>Unternehmen:</t>
  </si>
  <si>
    <t>Divers</t>
  </si>
  <si>
    <t>in % von Divers</t>
  </si>
  <si>
    <t>Durchschnittliche Höhe der gezahlten Leistungsvergütung, in €</t>
  </si>
  <si>
    <t>Abteilung oder Bereich 1</t>
  </si>
  <si>
    <t>Abteilung oder Bereich 2</t>
  </si>
  <si>
    <t>Stichtag/Zeitraum:</t>
  </si>
  <si>
    <t>Zahl der Beschäftigten zum Stichtag oder Ende des Zeitraums</t>
  </si>
  <si>
    <t>Anzahl der Empfänger*innen
von Leistungsvergütung</t>
  </si>
  <si>
    <t>…</t>
  </si>
  <si>
    <t xml:space="preserve">… </t>
  </si>
  <si>
    <t>Anzahl der Beurteilten insgesamt</t>
  </si>
  <si>
    <t>Auswertung:</t>
  </si>
  <si>
    <t>Männer
in %</t>
  </si>
  <si>
    <t>Frauen
in %</t>
  </si>
  <si>
    <t>Divers
in %</t>
  </si>
  <si>
    <t xml:space="preserve">Eingabe: </t>
  </si>
  <si>
    <t>Zielerreichungsgrad oder Beurteilungsergebnis</t>
  </si>
  <si>
    <t>Gesamt
in %</t>
  </si>
  <si>
    <t>AT-Beschäftigte</t>
  </si>
  <si>
    <t>Verwenden Sie diese Version der Statistik, wenn in Ihrem Unternehmen die Vergabe der Leistungsvergütung frei und individuell für jede*n Beschäftigte*n erfolgt. Ergibt sich die Höhe der Leistungsvergütung aus dem Ergebnis einer Leistungsbeurteilung oder dem Zielerreichungsgrad, verwenden Sie bitte die Version „b) bei Leistungsbeurteilung oder Zielvereinbarung“. 
Bitte geben Sie die Zahlen in die grau unterlegten Felder ein. Die übrigen Werte werden automatisch berechnet.
In den Zeilen für niedrige, mittlere und hohe Entgeltgruppen fassen Sie bitte die Zahlen für die in Ihrem Unternehmen geltenden niedrigen, mittleren und hohen Entgeltgruppen zu entsprechenden Clustern zusammen und benennen Sie diese in der ersten Spalte, also zum Beispiel EG 1-4, EG 5-8, EG 9-12.
In den Zeilen für Abteilungen oder Bereiche differenzieren Sie bitte nach den in Ihrem Unternehmen sinnvoll zu unterscheidenden Organisationseinheiten. 
Fügen Sie gegebenenfalls weitere Zeilen an.</t>
  </si>
  <si>
    <t>Niedrige Entgeltgruppen</t>
  </si>
  <si>
    <t>Mittlere Entgeltgruppen</t>
  </si>
  <si>
    <t>Hohe Entgeltgruppen</t>
  </si>
  <si>
    <t>Weitere Abteilungen oder Bereiche</t>
  </si>
  <si>
    <t>Für den Bereich:</t>
  </si>
  <si>
    <t>Bestes Ergebnis, z. B. A, 1, 100 %</t>
  </si>
  <si>
    <t xml:space="preserve">Verwenden Sie diese Version der Statistik, wenn in Ihrem Unternehmen die Höhe der Leistungsvergütung aus dem Ergebnis einer Leistungsbeurteilung oder dem Zielerreichungsgrad errechnet wird. Wird die Höhe der Leistungsvergütung frei und individuell für jede*n Beschäftigte*n (zum Beispiel durch eine Führungskraft) festgelegt, verwenden Sie bitte die Version „a) bei freier, individueller Vergabe“. 
Bitte geben Sie die Zahlen in die grau unterlegten Felder des Eingabebereichs ein. Die übrigen Werte werden im Eingabe- und Auswertungsbereich automatisch berechnet.
Füllen Sie diese Statistik mehrfach aus: 
Fassen Sie die Zahlen für die in Ihrem Unternehmen geltenden niedrigen, mittleren und hohen Entgeltgruppen zu entsprechenden Clustern zusammen und erstellen Sie jeweils eine gesonderte Statistik, also zum Beispiel für EG 1-4, EG 5-8, EG 9-12.
Erstellen Sie außerdem jeweils eigene Statistiken für die in Ihrem Unternehmen sinnvoll zu unterscheidenden Organisationseinheiten (Abteilungen, Bereiche, Vorstandsbereiche). </t>
  </si>
  <si>
    <r>
      <rPr>
        <sz val="16"/>
        <color rgb="FF009CBC"/>
        <rFont val="Arial"/>
        <family val="2"/>
      </rPr>
      <t xml:space="preserve">Entgeltgleichheit prüfen mit EG-Check: </t>
    </r>
    <r>
      <rPr>
        <b/>
        <sz val="16"/>
        <color rgb="FF009CBC"/>
        <rFont val="Arial"/>
        <family val="2"/>
      </rPr>
      <t xml:space="preserve">
Statistik zur Leistungsvergütung: a) bei freier, individueller Vergabe</t>
    </r>
  </si>
  <si>
    <r>
      <rPr>
        <sz val="16"/>
        <color rgb="FF009CBC"/>
        <rFont val="Arial"/>
        <family val="2"/>
      </rPr>
      <t xml:space="preserve">Entgeltgleichheit prüfen mit EG-Check: </t>
    </r>
    <r>
      <rPr>
        <b/>
        <sz val="16"/>
        <color rgb="FF009CBC"/>
        <rFont val="Arial"/>
        <family val="2"/>
      </rPr>
      <t xml:space="preserve">
Statistik zur Leistungsvergütung: b) bei Leistungsbeurteilung oder Zielvereinbarung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</si>
</sst>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
    <numFmt numFmtId="166" formatCode="#,##0.0_ ;\-#,##0.0\ "/>
    <numFmt numFmtId="167" formatCode="0.00\ %"/>
    <numFmt numFmtId="168" formatCode="#,##0_ ;\-#,##0\ "/>
  </numFmts>
  <fonts count="32" x14ac:knownFonts="1">
    <font>
      <sz val="10"/>
      <name val="Arial"/>
    </font>
    <font>
      <sz val="10"/>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b/>
      <sz val="14"/>
      <color indexed="8"/>
      <name val="Arial"/>
      <family val="2"/>
    </font>
    <font>
      <sz val="11"/>
      <name val="Arial"/>
      <family val="2"/>
    </font>
    <font>
      <b/>
      <sz val="11"/>
      <color theme="1"/>
      <name val="BundesSans Office"/>
      <family val="2"/>
    </font>
    <font>
      <sz val="11"/>
      <color theme="1"/>
      <name val="BundesSans Office"/>
      <family val="2"/>
    </font>
    <font>
      <b/>
      <sz val="11"/>
      <color theme="1"/>
      <name val="Arial"/>
      <family val="2"/>
    </font>
    <font>
      <sz val="11"/>
      <color rgb="FFFF0000"/>
      <name val="Arial"/>
      <family val="2"/>
    </font>
    <font>
      <b/>
      <sz val="16"/>
      <color rgb="FF5C2482"/>
      <name val="Arial"/>
      <family val="2"/>
    </font>
    <font>
      <b/>
      <sz val="14"/>
      <color rgb="FF5C2482"/>
      <name val="Arial"/>
      <family val="2"/>
    </font>
    <font>
      <b/>
      <sz val="16"/>
      <color rgb="FF602A7A"/>
      <name val="Arial"/>
      <family val="2"/>
    </font>
    <font>
      <sz val="16"/>
      <color rgb="FF009CBC"/>
      <name val="Arial"/>
      <family val="2"/>
    </font>
    <font>
      <b/>
      <sz val="16"/>
      <color rgb="FF009CBC"/>
      <name val="Arial"/>
      <family val="2"/>
    </font>
    <font>
      <sz val="11"/>
      <color theme="1"/>
      <name val="Arial"/>
      <family val="2"/>
    </font>
    <font>
      <b/>
      <sz val="10"/>
      <color theme="1"/>
      <name val="Arial"/>
      <family val="2"/>
    </font>
  </fonts>
  <fills count="1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DA1A"/>
        <bgColor indexed="64"/>
      </patternFill>
    </fill>
    <fill>
      <patternFill patternType="solid">
        <fgColor theme="0" tint="-0.14999847407452621"/>
        <bgColor indexed="64"/>
      </patternFill>
    </fill>
  </fills>
  <borders count="4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3"/>
      </left>
      <right style="medium">
        <color indexed="63"/>
      </right>
      <top style="medium">
        <color indexed="63"/>
      </top>
      <bottom/>
      <diagonal/>
    </border>
    <border>
      <left style="medium">
        <color indexed="63"/>
      </left>
      <right style="medium">
        <color indexed="63"/>
      </right>
      <top/>
      <bottom style="medium">
        <color indexed="63"/>
      </bottom>
      <diagonal/>
    </border>
    <border>
      <left style="medium">
        <color indexed="63"/>
      </left>
      <right style="medium">
        <color indexed="63"/>
      </right>
      <top style="medium">
        <color indexed="63"/>
      </top>
      <bottom style="medium">
        <color indexed="63"/>
      </bottom>
      <diagonal/>
    </border>
    <border>
      <left/>
      <right/>
      <top/>
      <bottom style="medium">
        <color indexed="63"/>
      </bottom>
      <diagonal/>
    </border>
    <border>
      <left style="medium">
        <color indexed="63"/>
      </left>
      <right/>
      <top style="medium">
        <color indexed="63"/>
      </top>
      <bottom/>
      <diagonal/>
    </border>
    <border>
      <left/>
      <right/>
      <top style="medium">
        <color indexed="63"/>
      </top>
      <bottom/>
      <diagonal/>
    </border>
    <border>
      <left/>
      <right style="medium">
        <color indexed="63"/>
      </right>
      <top style="medium">
        <color indexed="63"/>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6">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11" borderId="1" applyNumberFormat="0" applyAlignment="0" applyProtection="0"/>
    <xf numFmtId="0" fontId="5" fillId="11" borderId="2" applyNumberFormat="0" applyAlignment="0" applyProtection="0"/>
    <xf numFmtId="0" fontId="6" fillId="4"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164" fontId="1" fillId="0" borderId="0" applyFont="0" applyFill="0" applyBorder="0" applyAlignment="0" applyProtection="0"/>
    <xf numFmtId="0" fontId="10" fillId="12" borderId="0" applyNumberFormat="0" applyBorder="0" applyAlignment="0" applyProtection="0"/>
    <xf numFmtId="0" fontId="2" fillId="13" borderId="4" applyNumberFormat="0" applyFont="0" applyAlignment="0" applyProtection="0"/>
    <xf numFmtId="0" fontId="11" fillId="2" borderId="0" applyNumberFormat="0" applyBorder="0" applyAlignment="0" applyProtection="0"/>
    <xf numFmtId="0" fontId="2" fillId="0" borderId="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14" borderId="9" applyNumberFormat="0" applyAlignment="0" applyProtection="0"/>
  </cellStyleXfs>
  <cellXfs count="91">
    <xf numFmtId="0" fontId="0" fillId="0" borderId="0" xfId="0"/>
    <xf numFmtId="0" fontId="2" fillId="0" borderId="0" xfId="17"/>
    <xf numFmtId="0" fontId="2" fillId="0" borderId="0" xfId="17" applyAlignment="1">
      <alignment vertical="center"/>
    </xf>
    <xf numFmtId="0" fontId="3" fillId="0" borderId="0" xfId="17" applyFont="1" applyAlignment="1">
      <alignment horizontal="center" vertical="center"/>
    </xf>
    <xf numFmtId="0" fontId="2" fillId="0" borderId="0" xfId="17" applyAlignment="1">
      <alignment vertical="top"/>
    </xf>
    <xf numFmtId="0" fontId="3" fillId="0" borderId="0" xfId="17" applyFont="1" applyAlignment="1" applyProtection="1">
      <alignment horizontal="center" vertical="center"/>
      <protection locked="0" hidden="1"/>
    </xf>
    <xf numFmtId="166" fontId="20" fillId="0" borderId="12" xfId="13" applyNumberFormat="1" applyFont="1" applyFill="1" applyBorder="1" applyAlignment="1" applyProtection="1">
      <alignment horizontal="center" vertical="center" wrapText="1"/>
    </xf>
    <xf numFmtId="165" fontId="20" fillId="0" borderId="12" xfId="0" applyNumberFormat="1" applyFont="1" applyBorder="1" applyAlignment="1">
      <alignment horizontal="center" vertical="center" wrapText="1"/>
    </xf>
    <xf numFmtId="0" fontId="19" fillId="0" borderId="0" xfId="17" applyFont="1" applyAlignment="1">
      <alignment horizontal="left"/>
    </xf>
    <xf numFmtId="0" fontId="2" fillId="0" borderId="0" xfId="17" applyAlignment="1">
      <alignment vertical="top" wrapText="1"/>
    </xf>
    <xf numFmtId="1" fontId="22" fillId="0" borderId="26" xfId="0" applyNumberFormat="1" applyFont="1" applyBorder="1" applyAlignment="1" applyProtection="1">
      <alignment horizontal="center" vertical="center"/>
      <protection locked="0"/>
    </xf>
    <xf numFmtId="1" fontId="22" fillId="0" borderId="29" xfId="0" applyNumberFormat="1" applyFont="1" applyBorder="1" applyAlignment="1" applyProtection="1">
      <alignment horizontal="center" vertical="center"/>
      <protection locked="0"/>
    </xf>
    <xf numFmtId="0" fontId="2" fillId="0" borderId="35" xfId="17" applyBorder="1" applyAlignment="1">
      <alignment horizontal="left" vertical="top" wrapText="1"/>
    </xf>
    <xf numFmtId="167" fontId="22" fillId="0" borderId="26" xfId="0" applyNumberFormat="1" applyFont="1" applyBorder="1" applyAlignment="1">
      <alignment horizontal="center" vertical="center"/>
    </xf>
    <xf numFmtId="167" fontId="22" fillId="0" borderId="27" xfId="0" applyNumberFormat="1" applyFont="1" applyBorder="1" applyAlignment="1">
      <alignment horizontal="center" vertical="center"/>
    </xf>
    <xf numFmtId="167" fontId="22" fillId="0" borderId="28" xfId="0" applyNumberFormat="1" applyFont="1" applyBorder="1" applyAlignment="1">
      <alignment horizontal="center" vertical="center"/>
    </xf>
    <xf numFmtId="167" fontId="22" fillId="0" borderId="29" xfId="0" applyNumberFormat="1" applyFont="1" applyBorder="1" applyAlignment="1">
      <alignment horizontal="center" vertical="center"/>
    </xf>
    <xf numFmtId="167" fontId="22" fillId="0" borderId="30" xfId="0" applyNumberFormat="1" applyFont="1" applyBorder="1" applyAlignment="1">
      <alignment horizontal="center" vertical="center"/>
    </xf>
    <xf numFmtId="167" fontId="22" fillId="0" borderId="31" xfId="0" applyNumberFormat="1" applyFont="1" applyBorder="1" applyAlignment="1">
      <alignment horizontal="center" vertical="center"/>
    </xf>
    <xf numFmtId="167" fontId="22" fillId="0" borderId="32" xfId="0" applyNumberFormat="1" applyFont="1" applyBorder="1" applyAlignment="1">
      <alignment horizontal="center" vertical="center"/>
    </xf>
    <xf numFmtId="167" fontId="22" fillId="0" borderId="33" xfId="0" applyNumberFormat="1" applyFont="1" applyBorder="1" applyAlignment="1">
      <alignment horizontal="center" vertical="center"/>
    </xf>
    <xf numFmtId="167" fontId="22" fillId="0" borderId="34" xfId="0" applyNumberFormat="1" applyFont="1" applyBorder="1" applyAlignment="1">
      <alignment horizontal="center" vertical="center"/>
    </xf>
    <xf numFmtId="1" fontId="22" fillId="0" borderId="32" xfId="0" applyNumberFormat="1" applyFont="1" applyBorder="1" applyAlignment="1" applyProtection="1">
      <alignment horizontal="center" vertical="center"/>
      <protection locked="0"/>
    </xf>
    <xf numFmtId="167" fontId="22" fillId="0" borderId="23" xfId="0" applyNumberFormat="1" applyFont="1" applyBorder="1" applyAlignment="1">
      <alignment horizontal="center" vertical="center"/>
    </xf>
    <xf numFmtId="167" fontId="22" fillId="0" borderId="22" xfId="0" applyNumberFormat="1" applyFont="1" applyBorder="1" applyAlignment="1">
      <alignment horizontal="center" vertical="center"/>
    </xf>
    <xf numFmtId="167" fontId="22" fillId="0" borderId="25" xfId="0" applyNumberFormat="1" applyFont="1" applyBorder="1" applyAlignment="1">
      <alignment horizontal="center" vertical="center"/>
    </xf>
    <xf numFmtId="167" fontId="22" fillId="0" borderId="41" xfId="0" applyNumberFormat="1" applyFont="1" applyBorder="1" applyAlignment="1">
      <alignment horizontal="center" vertical="center"/>
    </xf>
    <xf numFmtId="167" fontId="22" fillId="0" borderId="42" xfId="0" applyNumberFormat="1" applyFont="1" applyBorder="1" applyAlignment="1">
      <alignment horizontal="center" vertical="center"/>
    </xf>
    <xf numFmtId="167" fontId="22" fillId="0" borderId="43" xfId="0" applyNumberFormat="1" applyFont="1" applyBorder="1" applyAlignment="1">
      <alignment horizontal="center" vertical="center"/>
    </xf>
    <xf numFmtId="1" fontId="22" fillId="0" borderId="41" xfId="0" applyNumberFormat="1" applyFont="1" applyBorder="1" applyAlignment="1">
      <alignment horizontal="center" vertical="center"/>
    </xf>
    <xf numFmtId="1" fontId="22" fillId="0" borderId="42" xfId="0" applyNumberFormat="1" applyFont="1" applyBorder="1" applyAlignment="1">
      <alignment horizontal="center" vertical="center"/>
    </xf>
    <xf numFmtId="1" fontId="22" fillId="0" borderId="43" xfId="0" applyNumberFormat="1" applyFont="1" applyBorder="1" applyAlignment="1">
      <alignment horizontal="center" vertical="center"/>
    </xf>
    <xf numFmtId="0" fontId="20" fillId="0" borderId="12" xfId="17" applyFont="1" applyBorder="1" applyAlignment="1">
      <alignment horizontal="center" vertical="center"/>
    </xf>
    <xf numFmtId="0" fontId="20" fillId="0" borderId="11" xfId="17" applyFont="1" applyBorder="1" applyAlignment="1">
      <alignment horizontal="center" vertical="center"/>
    </xf>
    <xf numFmtId="165" fontId="20" fillId="0" borderId="12" xfId="0" applyNumberFormat="1" applyFont="1" applyBorder="1" applyAlignment="1" applyProtection="1">
      <alignment horizontal="center" vertical="center" wrapText="1"/>
      <protection locked="0"/>
    </xf>
    <xf numFmtId="168" fontId="20" fillId="0" borderId="12" xfId="0" applyNumberFormat="1" applyFont="1" applyBorder="1" applyAlignment="1" applyProtection="1">
      <alignment horizontal="center" vertical="center" wrapText="1"/>
      <protection locked="0"/>
    </xf>
    <xf numFmtId="0" fontId="22" fillId="15" borderId="21" xfId="0" applyFont="1" applyFill="1" applyBorder="1" applyAlignment="1">
      <alignment horizontal="center" wrapText="1"/>
    </xf>
    <xf numFmtId="0" fontId="22" fillId="15" borderId="22" xfId="0" applyFont="1" applyFill="1" applyBorder="1" applyAlignment="1">
      <alignment horizontal="center" wrapText="1"/>
    </xf>
    <xf numFmtId="0" fontId="22" fillId="15" borderId="23" xfId="0" applyFont="1" applyFill="1" applyBorder="1" applyAlignment="1">
      <alignment horizontal="center" wrapText="1"/>
    </xf>
    <xf numFmtId="0" fontId="22" fillId="15" borderId="24" xfId="0" applyFont="1" applyFill="1" applyBorder="1" applyAlignment="1">
      <alignment horizontal="center" wrapText="1"/>
    </xf>
    <xf numFmtId="0" fontId="22" fillId="15" borderId="25" xfId="0" applyFont="1" applyFill="1" applyBorder="1" applyAlignment="1">
      <alignment horizontal="center" wrapText="1"/>
    </xf>
    <xf numFmtId="0" fontId="22" fillId="15" borderId="38" xfId="0" applyFont="1" applyFill="1" applyBorder="1" applyAlignment="1" applyProtection="1">
      <alignment horizontal="left" vertical="center" wrapText="1"/>
      <protection locked="0"/>
    </xf>
    <xf numFmtId="0" fontId="22" fillId="15" borderId="39" xfId="0" applyFont="1" applyFill="1" applyBorder="1" applyAlignment="1" applyProtection="1">
      <alignment horizontal="left" vertical="center"/>
      <protection locked="0"/>
    </xf>
    <xf numFmtId="0" fontId="22" fillId="15" borderId="40" xfId="0" applyFont="1" applyFill="1" applyBorder="1" applyAlignment="1" applyProtection="1">
      <alignment horizontal="left" vertical="center"/>
      <protection locked="0"/>
    </xf>
    <xf numFmtId="0" fontId="22" fillId="15" borderId="37" xfId="0" applyFont="1" applyFill="1" applyBorder="1" applyAlignment="1">
      <alignment vertical="center"/>
    </xf>
    <xf numFmtId="0" fontId="22" fillId="15" borderId="39" xfId="0" applyFont="1" applyFill="1" applyBorder="1" applyAlignment="1" applyProtection="1">
      <alignment horizontal="left" vertical="center" wrapText="1"/>
      <protection locked="0"/>
    </xf>
    <xf numFmtId="0" fontId="22" fillId="15" borderId="40" xfId="0" applyFont="1" applyFill="1" applyBorder="1" applyAlignment="1" applyProtection="1">
      <alignment horizontal="left" vertical="center" wrapText="1"/>
      <protection locked="0"/>
    </xf>
    <xf numFmtId="0" fontId="22" fillId="15" borderId="20" xfId="0" applyFont="1" applyFill="1" applyBorder="1" applyAlignment="1" applyProtection="1">
      <alignment horizontal="left" vertical="center" wrapText="1"/>
      <protection locked="0"/>
    </xf>
    <xf numFmtId="0" fontId="24" fillId="0" borderId="0" xfId="0" applyFont="1" applyAlignment="1">
      <alignment vertical="center"/>
    </xf>
    <xf numFmtId="0" fontId="24" fillId="0" borderId="35" xfId="17" applyFont="1" applyBorder="1" applyAlignment="1">
      <alignment horizontal="left" vertical="center" wrapText="1"/>
    </xf>
    <xf numFmtId="0" fontId="20" fillId="16" borderId="12" xfId="0" applyFont="1" applyFill="1" applyBorder="1" applyAlignment="1" applyProtection="1">
      <alignment horizontal="center" vertical="center" wrapText="1"/>
      <protection locked="0"/>
    </xf>
    <xf numFmtId="0" fontId="2" fillId="16" borderId="12" xfId="17" applyFill="1" applyBorder="1"/>
    <xf numFmtId="168" fontId="20" fillId="16" borderId="12" xfId="13" applyNumberFormat="1" applyFont="1" applyFill="1" applyBorder="1" applyAlignment="1" applyProtection="1">
      <alignment horizontal="center" vertical="center" wrapText="1"/>
    </xf>
    <xf numFmtId="168" fontId="2" fillId="16" borderId="12" xfId="17" applyNumberFormat="1" applyFill="1" applyBorder="1"/>
    <xf numFmtId="0" fontId="3" fillId="16" borderId="12" xfId="17" applyFont="1" applyFill="1" applyBorder="1" applyAlignment="1" applyProtection="1">
      <alignment horizontal="center" vertical="center"/>
      <protection locked="0" hidden="1"/>
    </xf>
    <xf numFmtId="0" fontId="20" fillId="0" borderId="12" xfId="0" applyFont="1" applyBorder="1" applyAlignment="1">
      <alignment horizontal="center" vertical="center" wrapText="1"/>
    </xf>
    <xf numFmtId="1" fontId="22" fillId="16" borderId="27" xfId="0" applyNumberFormat="1" applyFont="1" applyFill="1" applyBorder="1" applyAlignment="1" applyProtection="1">
      <alignment horizontal="center" vertical="center"/>
      <protection locked="0"/>
    </xf>
    <xf numFmtId="1" fontId="22" fillId="16" borderId="28" xfId="0" applyNumberFormat="1" applyFont="1" applyFill="1" applyBorder="1" applyAlignment="1" applyProtection="1">
      <alignment horizontal="center" vertical="center"/>
      <protection locked="0"/>
    </xf>
    <xf numFmtId="1" fontId="22" fillId="16" borderId="30" xfId="0" applyNumberFormat="1" applyFont="1" applyFill="1" applyBorder="1" applyAlignment="1" applyProtection="1">
      <alignment horizontal="center" vertical="center"/>
      <protection locked="0"/>
    </xf>
    <xf numFmtId="1" fontId="22" fillId="16" borderId="31" xfId="0" applyNumberFormat="1" applyFont="1" applyFill="1" applyBorder="1" applyAlignment="1" applyProtection="1">
      <alignment horizontal="center" vertical="center"/>
      <protection locked="0"/>
    </xf>
    <xf numFmtId="1" fontId="22" fillId="16" borderId="33" xfId="0" applyNumberFormat="1" applyFont="1" applyFill="1" applyBorder="1" applyAlignment="1" applyProtection="1">
      <alignment horizontal="center" vertical="center"/>
      <protection locked="0"/>
    </xf>
    <xf numFmtId="1" fontId="22" fillId="16" borderId="34" xfId="0" applyNumberFormat="1" applyFont="1" applyFill="1" applyBorder="1" applyAlignment="1" applyProtection="1">
      <alignment horizontal="center" vertical="center"/>
      <protection locked="0"/>
    </xf>
    <xf numFmtId="3" fontId="20" fillId="16" borderId="12" xfId="0" applyNumberFormat="1" applyFont="1" applyFill="1" applyBorder="1" applyAlignment="1" applyProtection="1">
      <alignment horizontal="center" vertical="center" wrapText="1"/>
      <protection locked="0"/>
    </xf>
    <xf numFmtId="0" fontId="23" fillId="0" borderId="0" xfId="0" applyFont="1"/>
    <xf numFmtId="0" fontId="30" fillId="15" borderId="10" xfId="0" applyFont="1" applyFill="1" applyBorder="1" applyAlignment="1">
      <alignment horizontal="center" vertical="center" wrapText="1"/>
    </xf>
    <xf numFmtId="0" fontId="30" fillId="15" borderId="11" xfId="0" applyFont="1" applyFill="1" applyBorder="1" applyAlignment="1">
      <alignment horizontal="center" vertical="center" wrapText="1"/>
    </xf>
    <xf numFmtId="0" fontId="31" fillId="15" borderId="11" xfId="0" applyFont="1" applyFill="1" applyBorder="1" applyAlignment="1">
      <alignment horizontal="center" vertical="center" wrapText="1"/>
    </xf>
    <xf numFmtId="0" fontId="31" fillId="15" borderId="11" xfId="17" applyFont="1" applyFill="1" applyBorder="1" applyAlignment="1" applyProtection="1">
      <alignment horizontal="center" vertical="center"/>
      <protection locked="0" hidden="1"/>
    </xf>
    <xf numFmtId="0" fontId="31" fillId="15" borderId="0" xfId="17" applyFont="1" applyFill="1" applyAlignment="1">
      <alignment wrapText="1"/>
    </xf>
    <xf numFmtId="0" fontId="30" fillId="15" borderId="12" xfId="0" applyFont="1" applyFill="1" applyBorder="1" applyAlignment="1">
      <alignment horizontal="left" vertical="center" wrapText="1" indent="1"/>
    </xf>
    <xf numFmtId="0" fontId="2" fillId="0" borderId="13" xfId="17" applyBorder="1" applyAlignment="1">
      <alignment horizontal="left" vertical="center" wrapText="1"/>
    </xf>
    <xf numFmtId="0" fontId="23" fillId="15" borderId="14" xfId="0" applyFont="1" applyFill="1" applyBorder="1" applyAlignment="1">
      <alignment horizontal="center" vertical="center" wrapText="1"/>
    </xf>
    <xf numFmtId="0" fontId="30" fillId="15" borderId="15" xfId="0" applyFont="1" applyFill="1" applyBorder="1" applyAlignment="1">
      <alignment horizontal="center" vertical="center" wrapText="1"/>
    </xf>
    <xf numFmtId="0" fontId="30" fillId="15" borderId="16" xfId="0" applyFont="1" applyFill="1" applyBorder="1" applyAlignment="1">
      <alignment horizontal="center" vertical="center" wrapText="1"/>
    </xf>
    <xf numFmtId="0" fontId="23" fillId="15" borderId="15" xfId="0" applyFont="1" applyFill="1" applyBorder="1" applyAlignment="1">
      <alignment horizontal="center" vertical="center" wrapText="1"/>
    </xf>
    <xf numFmtId="0" fontId="23" fillId="15" borderId="16" xfId="0" applyFont="1" applyFill="1" applyBorder="1" applyAlignment="1">
      <alignment horizontal="center" vertical="center" wrapText="1"/>
    </xf>
    <xf numFmtId="0" fontId="23" fillId="0" borderId="0" xfId="0" applyFont="1" applyAlignment="1">
      <alignment horizontal="right"/>
    </xf>
    <xf numFmtId="0" fontId="23" fillId="0" borderId="0" xfId="0" applyFont="1" applyAlignment="1">
      <alignment horizontal="left"/>
    </xf>
    <xf numFmtId="0" fontId="23" fillId="0" borderId="0" xfId="0" applyFont="1" applyAlignment="1">
      <alignment horizontal="left" vertical="center"/>
    </xf>
    <xf numFmtId="0" fontId="20" fillId="0" borderId="0" xfId="0" applyFont="1" applyAlignment="1">
      <alignment horizontal="left" vertical="center"/>
    </xf>
    <xf numFmtId="0" fontId="29" fillId="0" borderId="0" xfId="17" applyFont="1" applyAlignment="1">
      <alignment horizontal="left" vertical="center" wrapText="1"/>
    </xf>
    <xf numFmtId="0" fontId="27" fillId="0" borderId="0" xfId="17" applyFont="1" applyAlignment="1">
      <alignment horizontal="left" vertical="center"/>
    </xf>
    <xf numFmtId="0" fontId="26" fillId="0" borderId="0" xfId="17" applyFont="1" applyAlignment="1">
      <alignment horizontal="center" vertical="center" wrapText="1"/>
    </xf>
    <xf numFmtId="0" fontId="21" fillId="15" borderId="17" xfId="0" applyFont="1" applyFill="1" applyBorder="1" applyAlignment="1">
      <alignment horizontal="left" vertical="center" wrapText="1"/>
    </xf>
    <xf numFmtId="0" fontId="22" fillId="15" borderId="36" xfId="0" applyFont="1" applyFill="1" applyBorder="1" applyAlignment="1">
      <alignment horizontal="left" wrapText="1"/>
    </xf>
    <xf numFmtId="0" fontId="22" fillId="15" borderId="18" xfId="0" applyFont="1" applyFill="1" applyBorder="1" applyAlignment="1">
      <alignment horizontal="center" vertical="center"/>
    </xf>
    <xf numFmtId="0" fontId="22" fillId="15" borderId="19" xfId="0" applyFont="1" applyFill="1" applyBorder="1" applyAlignment="1">
      <alignment horizontal="center" vertical="center"/>
    </xf>
    <xf numFmtId="0" fontId="22" fillId="15" borderId="20" xfId="0" applyFont="1" applyFill="1" applyBorder="1" applyAlignment="1">
      <alignment horizontal="center" vertical="center"/>
    </xf>
    <xf numFmtId="0" fontId="2" fillId="0" borderId="0" xfId="17" applyAlignment="1">
      <alignment horizontal="left" vertical="center" wrapText="1"/>
    </xf>
    <xf numFmtId="0" fontId="25" fillId="0" borderId="0" xfId="17" applyFont="1" applyAlignment="1">
      <alignment horizontal="center" vertical="center" wrapText="1"/>
    </xf>
    <xf numFmtId="0" fontId="27" fillId="0" borderId="0" xfId="17" applyFont="1" applyAlignment="1">
      <alignment horizontal="left" vertical="center" wrapText="1"/>
    </xf>
  </cellXfs>
  <cellStyles count="26">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Komma" xfId="13" builtinId="3"/>
    <cellStyle name="Neutral" xfId="14" builtinId="28" customBuiltin="1"/>
    <cellStyle name="Notiz" xfId="15" builtinId="10" customBuiltin="1"/>
    <cellStyle name="Schlecht" xfId="16" builtinId="27" customBuiltin="1"/>
    <cellStyle name="Standard" xfId="0" builtinId="0"/>
    <cellStyle name="Standard_Mustertabellen für Regelungs-Checks 2" xfId="17" xr:uid="{49BBBA3D-02E9-4666-BFB7-FBD9BDB2DB16}"/>
    <cellStyle name="Überschrift" xfId="18" builtinId="15" customBuiltin="1"/>
    <cellStyle name="Überschrift 1" xfId="19" builtinId="16" customBuiltin="1"/>
    <cellStyle name="Überschrift 2" xfId="20" builtinId="17" customBuiltin="1"/>
    <cellStyle name="Überschrift 3" xfId="21" builtinId="18" customBuiltin="1"/>
    <cellStyle name="Überschrift 4" xfId="22" builtinId="19" customBuiltin="1"/>
    <cellStyle name="Verknüpfte Zelle" xfId="23" builtinId="24" customBuiltin="1"/>
    <cellStyle name="Warnender Text" xfId="24" builtinId="11" customBuiltin="1"/>
    <cellStyle name="Zelle überprüfen" xfId="25"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FB5CA"/>
      <rgbColor rgb="00CECD9F"/>
      <rgbColor rgb="0099CCFF"/>
      <rgbColor rgb="00FF99CC"/>
      <rgbColor rgb="00CC99FF"/>
      <rgbColor rgb="00FFCC66"/>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CBC"/>
      <color rgb="FFFFDA1A"/>
      <color rgb="FF602A7A"/>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9</xdr:col>
      <xdr:colOff>406400</xdr:colOff>
      <xdr:row>0</xdr:row>
      <xdr:rowOff>3422</xdr:rowOff>
    </xdr:from>
    <xdr:to>
      <xdr:col>12</xdr:col>
      <xdr:colOff>1905</xdr:colOff>
      <xdr:row>1</xdr:row>
      <xdr:rowOff>87603</xdr:rowOff>
    </xdr:to>
    <xdr:pic>
      <xdr:nvPicPr>
        <xdr:cNvPr id="4" name="Grafik 3">
          <a:extLst>
            <a:ext uri="{FF2B5EF4-FFF2-40B4-BE49-F238E27FC236}">
              <a16:creationId xmlns:a16="http://schemas.microsoft.com/office/drawing/2014/main" id="{43BF8309-AC7C-DF47-AAAE-49FA0BC4E2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64300" y="3422"/>
          <a:ext cx="1424305" cy="846181"/>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5" name="Grafik 4">
          <a:extLst>
            <a:ext uri="{FF2B5EF4-FFF2-40B4-BE49-F238E27FC236}">
              <a16:creationId xmlns:a16="http://schemas.microsoft.com/office/drawing/2014/main" id="{E98A18A9-1C04-6A43-B865-6CCED6FD29EA}"/>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225425</xdr:colOff>
      <xdr:row>0</xdr:row>
      <xdr:rowOff>1006</xdr:rowOff>
    </xdr:from>
    <xdr:to>
      <xdr:col>8</xdr:col>
      <xdr:colOff>57665</xdr:colOff>
      <xdr:row>1</xdr:row>
      <xdr:rowOff>90020</xdr:rowOff>
    </xdr:to>
    <xdr:pic>
      <xdr:nvPicPr>
        <xdr:cNvPr id="2" name="Grafik 1">
          <a:extLst>
            <a:ext uri="{FF2B5EF4-FFF2-40B4-BE49-F238E27FC236}">
              <a16:creationId xmlns:a16="http://schemas.microsoft.com/office/drawing/2014/main" id="{50B05F30-2449-8A4C-852E-06AA0336C1D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540500" y="1006"/>
          <a:ext cx="1432440" cy="851014"/>
        </a:xfrm>
        <a:prstGeom prst="rect">
          <a:avLst/>
        </a:prstGeom>
      </xdr:spPr>
    </xdr:pic>
    <xdr:clientData/>
  </xdr:twoCellAnchor>
  <xdr:twoCellAnchor>
    <xdr:from>
      <xdr:col>0</xdr:col>
      <xdr:colOff>0</xdr:colOff>
      <xdr:row>0</xdr:row>
      <xdr:rowOff>0</xdr:rowOff>
    </xdr:from>
    <xdr:to>
      <xdr:col>0</xdr:col>
      <xdr:colOff>1501140</xdr:colOff>
      <xdr:row>1</xdr:row>
      <xdr:rowOff>4064</xdr:rowOff>
    </xdr:to>
    <xdr:pic>
      <xdr:nvPicPr>
        <xdr:cNvPr id="3" name="Grafik 2">
          <a:extLst>
            <a:ext uri="{FF2B5EF4-FFF2-40B4-BE49-F238E27FC236}">
              <a16:creationId xmlns:a16="http://schemas.microsoft.com/office/drawing/2014/main" id="{76C4644A-0B9D-DD4D-8862-B072B7BFDE2C}"/>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5467F-57BC-4A69-8988-69096FA3D0AB}">
  <sheetPr codeName="Tabelle12">
    <tabColor theme="0"/>
  </sheetPr>
  <dimension ref="A1:Q15"/>
  <sheetViews>
    <sheetView showGridLines="0" showRowColHeaders="0" showRuler="0" view="pageLayout" zoomScaleNormal="100" workbookViewId="0">
      <selection activeCell="A2" sqref="A2:L2"/>
    </sheetView>
  </sheetViews>
  <sheetFormatPr baseColWidth="10" defaultColWidth="12.42578125" defaultRowHeight="14.25" x14ac:dyDescent="0.2"/>
  <cols>
    <col min="1" max="1" width="16.85546875" style="4" customWidth="1"/>
    <col min="2" max="9" width="8.7109375" style="1" customWidth="1"/>
    <col min="10" max="10" width="8.7109375" style="5" customWidth="1"/>
    <col min="11" max="16" width="8.7109375" style="1" customWidth="1"/>
    <col min="17" max="17" width="9.7109375" style="1" customWidth="1"/>
    <col min="18" max="16384" width="12.42578125" style="1"/>
  </cols>
  <sheetData>
    <row r="1" spans="1:17" s="8" customFormat="1" ht="60" customHeight="1" x14ac:dyDescent="0.25">
      <c r="A1" s="82"/>
      <c r="B1" s="82"/>
      <c r="C1" s="82"/>
      <c r="D1" s="82"/>
      <c r="E1" s="82"/>
      <c r="F1" s="82"/>
      <c r="G1" s="82"/>
      <c r="H1" s="82"/>
      <c r="I1" s="82"/>
      <c r="J1" s="82"/>
      <c r="K1" s="82"/>
      <c r="L1" s="82"/>
      <c r="M1" s="76" t="s">
        <v>8</v>
      </c>
      <c r="N1" s="76"/>
      <c r="O1" s="76"/>
      <c r="P1" s="77"/>
      <c r="Q1" s="77"/>
    </row>
    <row r="2" spans="1:17" s="8" customFormat="1" ht="53.1" customHeight="1" x14ac:dyDescent="0.25">
      <c r="A2" s="80" t="s">
        <v>36</v>
      </c>
      <c r="B2" s="81"/>
      <c r="C2" s="81"/>
      <c r="D2" s="81"/>
      <c r="E2" s="81"/>
      <c r="F2" s="81"/>
      <c r="G2" s="81"/>
      <c r="H2" s="81"/>
      <c r="I2" s="81"/>
      <c r="J2" s="81"/>
      <c r="K2" s="81"/>
      <c r="L2" s="81"/>
      <c r="M2" s="76" t="s">
        <v>14</v>
      </c>
      <c r="N2" s="76"/>
      <c r="O2" s="76"/>
      <c r="P2" s="78"/>
      <c r="Q2" s="79"/>
    </row>
    <row r="3" spans="1:17" s="2" customFormat="1" ht="165.75" customHeight="1" thickBot="1" x14ac:dyDescent="0.25">
      <c r="A3" s="70" t="s">
        <v>28</v>
      </c>
      <c r="B3" s="70"/>
      <c r="C3" s="70"/>
      <c r="D3" s="70"/>
      <c r="E3" s="70"/>
      <c r="F3" s="70"/>
      <c r="G3" s="70"/>
      <c r="H3" s="70"/>
      <c r="I3" s="70"/>
      <c r="J3" s="70"/>
      <c r="K3" s="70"/>
      <c r="L3" s="70"/>
      <c r="M3" s="70"/>
      <c r="N3" s="70"/>
      <c r="O3" s="70"/>
      <c r="P3" s="70"/>
      <c r="Q3" s="70"/>
    </row>
    <row r="4" spans="1:17" ht="57" customHeight="1" x14ac:dyDescent="0.2">
      <c r="A4" s="64"/>
      <c r="B4" s="71" t="s">
        <v>15</v>
      </c>
      <c r="C4" s="72"/>
      <c r="D4" s="72"/>
      <c r="E4" s="73"/>
      <c r="F4" s="71" t="s">
        <v>16</v>
      </c>
      <c r="G4" s="74"/>
      <c r="H4" s="74"/>
      <c r="I4" s="74"/>
      <c r="J4" s="74"/>
      <c r="K4" s="74"/>
      <c r="L4" s="74"/>
      <c r="M4" s="75"/>
      <c r="N4" s="71" t="s">
        <v>11</v>
      </c>
      <c r="O4" s="74"/>
      <c r="P4" s="74"/>
      <c r="Q4" s="75"/>
    </row>
    <row r="5" spans="1:17" ht="27.75" customHeight="1" thickBot="1" x14ac:dyDescent="0.25">
      <c r="A5" s="65"/>
      <c r="B5" s="66" t="s">
        <v>2</v>
      </c>
      <c r="C5" s="66" t="s">
        <v>0</v>
      </c>
      <c r="D5" s="66" t="s">
        <v>1</v>
      </c>
      <c r="E5" s="66" t="s">
        <v>9</v>
      </c>
      <c r="F5" s="66" t="s">
        <v>2</v>
      </c>
      <c r="G5" s="66" t="s">
        <v>7</v>
      </c>
      <c r="H5" s="66" t="s">
        <v>0</v>
      </c>
      <c r="I5" s="66" t="s">
        <v>5</v>
      </c>
      <c r="J5" s="66" t="s">
        <v>1</v>
      </c>
      <c r="K5" s="66" t="s">
        <v>6</v>
      </c>
      <c r="L5" s="67" t="s">
        <v>9</v>
      </c>
      <c r="M5" s="68" t="s">
        <v>10</v>
      </c>
      <c r="N5" s="66" t="s">
        <v>2</v>
      </c>
      <c r="O5" s="66" t="s">
        <v>0</v>
      </c>
      <c r="P5" s="66" t="s">
        <v>1</v>
      </c>
      <c r="Q5" s="66" t="s">
        <v>9</v>
      </c>
    </row>
    <row r="6" spans="1:17" s="3" customFormat="1" ht="32.1" customHeight="1" thickBot="1" x14ac:dyDescent="0.25">
      <c r="A6" s="69" t="s">
        <v>2</v>
      </c>
      <c r="B6" s="55">
        <f>SUM(C6:E6)</f>
        <v>0</v>
      </c>
      <c r="C6" s="50"/>
      <c r="D6" s="50"/>
      <c r="E6" s="50"/>
      <c r="F6" s="35">
        <f>H6+J6+L6</f>
        <v>0</v>
      </c>
      <c r="G6" s="34" t="str">
        <f>IF(ISERROR(F6/(B6/100))," ",F6/(B6/100))</f>
        <v xml:space="preserve"> </v>
      </c>
      <c r="H6" s="62"/>
      <c r="I6" s="6" t="str">
        <f t="shared" ref="I6:I15" si="0">IF(ISERROR(H6/(C6/100)),"",H6/(C6/100))</f>
        <v/>
      </c>
      <c r="J6" s="52"/>
      <c r="K6" s="7" t="str">
        <f t="shared" ref="K6:K15" si="1">IF(ISERROR(J6/(D6/100)),"",J6/(D6/100))</f>
        <v/>
      </c>
      <c r="L6" s="50"/>
      <c r="M6" s="32" t="str">
        <f t="shared" ref="M6:M15" si="2">IF(ISERROR(L6/(E6/100))," ",L6/(E6/100))</f>
        <v xml:space="preserve"> </v>
      </c>
      <c r="N6" s="50"/>
      <c r="O6" s="62"/>
      <c r="P6" s="50"/>
      <c r="Q6" s="50"/>
    </row>
    <row r="7" spans="1:17" ht="32.1" customHeight="1" thickBot="1" x14ac:dyDescent="0.25">
      <c r="A7" s="69" t="s">
        <v>3</v>
      </c>
      <c r="B7" s="55">
        <f t="shared" ref="B7:B15" si="3">SUM(C7:E7)</f>
        <v>0</v>
      </c>
      <c r="C7" s="50"/>
      <c r="D7" s="50"/>
      <c r="E7" s="50"/>
      <c r="F7" s="35">
        <f t="shared" ref="F7:F15" si="4">H7+J7+L7</f>
        <v>0</v>
      </c>
      <c r="G7" s="34" t="str">
        <f t="shared" ref="G7:G15" si="5">IF(ISERROR(F7/(B7/100))," ",F7/(B7/100))</f>
        <v xml:space="preserve"> </v>
      </c>
      <c r="H7" s="50"/>
      <c r="I7" s="6" t="str">
        <f t="shared" si="0"/>
        <v/>
      </c>
      <c r="J7" s="52"/>
      <c r="K7" s="7" t="str">
        <f t="shared" si="1"/>
        <v/>
      </c>
      <c r="L7" s="50"/>
      <c r="M7" s="32" t="str">
        <f t="shared" si="2"/>
        <v xml:space="preserve"> </v>
      </c>
      <c r="N7" s="50"/>
      <c r="O7" s="50"/>
      <c r="P7" s="50"/>
      <c r="Q7" s="50"/>
    </row>
    <row r="8" spans="1:17" s="3" customFormat="1" ht="32.1" customHeight="1" thickBot="1" x14ac:dyDescent="0.25">
      <c r="A8" s="69" t="s">
        <v>4</v>
      </c>
      <c r="B8" s="55">
        <f t="shared" si="3"/>
        <v>0</v>
      </c>
      <c r="C8" s="50"/>
      <c r="D8" s="50"/>
      <c r="E8" s="50"/>
      <c r="F8" s="35">
        <f t="shared" si="4"/>
        <v>0</v>
      </c>
      <c r="G8" s="34" t="str">
        <f t="shared" si="5"/>
        <v xml:space="preserve"> </v>
      </c>
      <c r="H8" s="50"/>
      <c r="I8" s="6" t="str">
        <f t="shared" si="0"/>
        <v/>
      </c>
      <c r="J8" s="52"/>
      <c r="K8" s="7" t="str">
        <f t="shared" si="1"/>
        <v/>
      </c>
      <c r="L8" s="50"/>
      <c r="M8" s="32" t="str">
        <f t="shared" si="2"/>
        <v xml:space="preserve"> </v>
      </c>
      <c r="N8" s="50"/>
      <c r="O8" s="50"/>
      <c r="P8" s="50"/>
      <c r="Q8" s="50"/>
    </row>
    <row r="9" spans="1:17" ht="49.5" customHeight="1" thickBot="1" x14ac:dyDescent="0.25">
      <c r="A9" s="69" t="s">
        <v>29</v>
      </c>
      <c r="B9" s="55">
        <f t="shared" si="3"/>
        <v>0</v>
      </c>
      <c r="C9" s="50"/>
      <c r="D9" s="50"/>
      <c r="E9" s="50"/>
      <c r="F9" s="35">
        <f t="shared" si="4"/>
        <v>0</v>
      </c>
      <c r="G9" s="34" t="str">
        <f t="shared" si="5"/>
        <v xml:space="preserve"> </v>
      </c>
      <c r="H9" s="50"/>
      <c r="I9" s="6" t="str">
        <f t="shared" si="0"/>
        <v/>
      </c>
      <c r="J9" s="52"/>
      <c r="K9" s="7" t="str">
        <f t="shared" si="1"/>
        <v/>
      </c>
      <c r="L9" s="50"/>
      <c r="M9" s="32" t="str">
        <f t="shared" si="2"/>
        <v xml:space="preserve"> </v>
      </c>
      <c r="N9" s="50"/>
      <c r="O9" s="50"/>
      <c r="P9" s="50"/>
      <c r="Q9" s="50"/>
    </row>
    <row r="10" spans="1:17" s="3" customFormat="1" ht="49.5" customHeight="1" thickBot="1" x14ac:dyDescent="0.25">
      <c r="A10" s="69" t="s">
        <v>30</v>
      </c>
      <c r="B10" s="55">
        <f t="shared" si="3"/>
        <v>0</v>
      </c>
      <c r="C10" s="50"/>
      <c r="D10" s="50"/>
      <c r="E10" s="50"/>
      <c r="F10" s="35">
        <f t="shared" si="4"/>
        <v>0</v>
      </c>
      <c r="G10" s="34" t="str">
        <f t="shared" si="5"/>
        <v xml:space="preserve"> </v>
      </c>
      <c r="H10" s="50"/>
      <c r="I10" s="6" t="str">
        <f t="shared" si="0"/>
        <v/>
      </c>
      <c r="J10" s="52"/>
      <c r="K10" s="7" t="str">
        <f t="shared" si="1"/>
        <v/>
      </c>
      <c r="L10" s="50"/>
      <c r="M10" s="32" t="str">
        <f t="shared" si="2"/>
        <v xml:space="preserve"> </v>
      </c>
      <c r="N10" s="50"/>
      <c r="O10" s="50"/>
      <c r="P10" s="50"/>
      <c r="Q10" s="50"/>
    </row>
    <row r="11" spans="1:17" ht="48" customHeight="1" thickBot="1" x14ac:dyDescent="0.25">
      <c r="A11" s="69" t="s">
        <v>31</v>
      </c>
      <c r="B11" s="55">
        <f t="shared" si="3"/>
        <v>0</v>
      </c>
      <c r="C11" s="50"/>
      <c r="D11" s="50"/>
      <c r="E11" s="50"/>
      <c r="F11" s="35">
        <f t="shared" si="4"/>
        <v>0</v>
      </c>
      <c r="G11" s="34" t="str">
        <f t="shared" si="5"/>
        <v xml:space="preserve"> </v>
      </c>
      <c r="H11" s="50"/>
      <c r="I11" s="6" t="str">
        <f t="shared" si="0"/>
        <v/>
      </c>
      <c r="J11" s="52"/>
      <c r="K11" s="7" t="str">
        <f t="shared" si="1"/>
        <v/>
      </c>
      <c r="L11" s="50"/>
      <c r="M11" s="32" t="str">
        <f t="shared" si="2"/>
        <v xml:space="preserve"> </v>
      </c>
      <c r="N11" s="50"/>
      <c r="O11" s="50"/>
      <c r="P11" s="50"/>
      <c r="Q11" s="50"/>
    </row>
    <row r="12" spans="1:17" s="3" customFormat="1" ht="39.75" customHeight="1" thickBot="1" x14ac:dyDescent="0.25">
      <c r="A12" s="69" t="s">
        <v>27</v>
      </c>
      <c r="B12" s="55">
        <f t="shared" si="3"/>
        <v>0</v>
      </c>
      <c r="C12" s="50"/>
      <c r="D12" s="50"/>
      <c r="E12" s="50"/>
      <c r="F12" s="35">
        <f t="shared" si="4"/>
        <v>0</v>
      </c>
      <c r="G12" s="34" t="str">
        <f t="shared" si="5"/>
        <v xml:space="preserve"> </v>
      </c>
      <c r="H12" s="50"/>
      <c r="I12" s="6" t="str">
        <f t="shared" si="0"/>
        <v/>
      </c>
      <c r="J12" s="52"/>
      <c r="K12" s="7" t="str">
        <f t="shared" si="1"/>
        <v/>
      </c>
      <c r="L12" s="50"/>
      <c r="M12" s="32" t="str">
        <f t="shared" si="2"/>
        <v xml:space="preserve"> </v>
      </c>
      <c r="N12" s="50"/>
      <c r="O12" s="50"/>
      <c r="P12" s="50"/>
      <c r="Q12" s="50"/>
    </row>
    <row r="13" spans="1:17" ht="48.75" customHeight="1" thickBot="1" x14ac:dyDescent="0.25">
      <c r="A13" s="69" t="s">
        <v>12</v>
      </c>
      <c r="B13" s="55">
        <f t="shared" si="3"/>
        <v>0</v>
      </c>
      <c r="C13" s="50"/>
      <c r="D13" s="50"/>
      <c r="E13" s="50"/>
      <c r="F13" s="35">
        <f t="shared" si="4"/>
        <v>0</v>
      </c>
      <c r="G13" s="34" t="str">
        <f t="shared" si="5"/>
        <v xml:space="preserve"> </v>
      </c>
      <c r="H13" s="50"/>
      <c r="I13" s="6" t="str">
        <f t="shared" si="0"/>
        <v/>
      </c>
      <c r="J13" s="52"/>
      <c r="K13" s="7" t="str">
        <f t="shared" si="1"/>
        <v/>
      </c>
      <c r="L13" s="50"/>
      <c r="M13" s="32" t="str">
        <f t="shared" si="2"/>
        <v xml:space="preserve"> </v>
      </c>
      <c r="N13" s="50"/>
      <c r="O13" s="50"/>
      <c r="P13" s="50"/>
      <c r="Q13" s="50"/>
    </row>
    <row r="14" spans="1:17" s="3" customFormat="1" ht="49.5" customHeight="1" thickBot="1" x14ac:dyDescent="0.25">
      <c r="A14" s="69" t="s">
        <v>13</v>
      </c>
      <c r="B14" s="55">
        <f t="shared" si="3"/>
        <v>0</v>
      </c>
      <c r="C14" s="50"/>
      <c r="D14" s="50"/>
      <c r="E14" s="50"/>
      <c r="F14" s="35">
        <f t="shared" si="4"/>
        <v>0</v>
      </c>
      <c r="G14" s="34" t="str">
        <f t="shared" si="5"/>
        <v xml:space="preserve"> </v>
      </c>
      <c r="H14" s="50"/>
      <c r="I14" s="6" t="str">
        <f t="shared" si="0"/>
        <v/>
      </c>
      <c r="J14" s="52"/>
      <c r="K14" s="7" t="str">
        <f t="shared" si="1"/>
        <v/>
      </c>
      <c r="L14" s="50"/>
      <c r="M14" s="33" t="str">
        <f t="shared" si="2"/>
        <v xml:space="preserve"> </v>
      </c>
      <c r="N14" s="50"/>
      <c r="O14" s="50"/>
      <c r="P14" s="50"/>
      <c r="Q14" s="50"/>
    </row>
    <row r="15" spans="1:17" ht="63" customHeight="1" thickBot="1" x14ac:dyDescent="0.25">
      <c r="A15" s="69" t="s">
        <v>32</v>
      </c>
      <c r="B15" s="55">
        <f t="shared" si="3"/>
        <v>0</v>
      </c>
      <c r="C15" s="51"/>
      <c r="D15" s="51"/>
      <c r="E15" s="51"/>
      <c r="F15" s="35">
        <f t="shared" si="4"/>
        <v>0</v>
      </c>
      <c r="G15" s="34" t="str">
        <f t="shared" si="5"/>
        <v xml:space="preserve"> </v>
      </c>
      <c r="H15" s="51"/>
      <c r="I15" s="6" t="str">
        <f t="shared" si="0"/>
        <v/>
      </c>
      <c r="J15" s="53"/>
      <c r="K15" s="7" t="str">
        <f t="shared" si="1"/>
        <v/>
      </c>
      <c r="L15" s="54"/>
      <c r="M15" s="33" t="str">
        <f t="shared" si="2"/>
        <v xml:space="preserve"> </v>
      </c>
      <c r="N15" s="51"/>
      <c r="O15" s="51"/>
      <c r="P15" s="51"/>
      <c r="Q15" s="51"/>
    </row>
  </sheetData>
  <sheetProtection formatCells="0" formatColumns="0" formatRows="0" insertRows="0" deleteRows="0"/>
  <mergeCells count="10">
    <mergeCell ref="A3:Q3"/>
    <mergeCell ref="B4:E4"/>
    <mergeCell ref="N4:Q4"/>
    <mergeCell ref="F4:M4"/>
    <mergeCell ref="M1:O1"/>
    <mergeCell ref="M2:O2"/>
    <mergeCell ref="P1:Q1"/>
    <mergeCell ref="P2:Q2"/>
    <mergeCell ref="A2:L2"/>
    <mergeCell ref="A1:L1"/>
  </mergeCells>
  <phoneticPr fontId="2" type="noConversion"/>
  <pageMargins left="0.7" right="0.7" top="0.75" bottom="0.75" header="0.3"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E105-3A0D-4AF5-ACA0-9CC5AF566EFC}">
  <sheetPr>
    <tabColor theme="0"/>
  </sheetPr>
  <dimension ref="A1:Q35"/>
  <sheetViews>
    <sheetView showGridLines="0" showRowColHeaders="0" tabSelected="1" showRuler="0" view="pageLayout" zoomScaleNormal="100" workbookViewId="0">
      <selection activeCell="A4" sqref="A4:M4"/>
    </sheetView>
  </sheetViews>
  <sheetFormatPr baseColWidth="10" defaultRowHeight="12.75" x14ac:dyDescent="0.2"/>
  <cols>
    <col min="1" max="1" width="33" customWidth="1"/>
    <col min="12" max="12" width="11.42578125" customWidth="1"/>
  </cols>
  <sheetData>
    <row r="1" spans="1:17" s="8" customFormat="1" ht="60" customHeight="1" x14ac:dyDescent="0.25">
      <c r="A1" s="89"/>
      <c r="B1" s="89"/>
      <c r="C1" s="89"/>
      <c r="D1" s="89"/>
      <c r="E1" s="89"/>
      <c r="F1" s="89"/>
      <c r="G1" s="89"/>
      <c r="H1" s="63"/>
      <c r="I1" s="76" t="s">
        <v>8</v>
      </c>
      <c r="J1" s="76"/>
      <c r="K1" s="77"/>
      <c r="L1" s="77"/>
    </row>
    <row r="2" spans="1:17" s="8" customFormat="1" ht="27.95" customHeight="1" x14ac:dyDescent="0.25">
      <c r="A2" s="80" t="s">
        <v>37</v>
      </c>
      <c r="B2" s="90"/>
      <c r="C2" s="90"/>
      <c r="D2" s="90"/>
      <c r="E2" s="90"/>
      <c r="F2" s="90"/>
      <c r="G2" s="90"/>
      <c r="H2" s="90"/>
      <c r="I2" s="76" t="s">
        <v>14</v>
      </c>
      <c r="J2" s="76"/>
      <c r="K2" s="78"/>
      <c r="L2" s="79"/>
    </row>
    <row r="3" spans="1:17" s="8" customFormat="1" ht="27.95" customHeight="1" x14ac:dyDescent="0.25">
      <c r="A3" s="90"/>
      <c r="B3" s="90"/>
      <c r="C3" s="90"/>
      <c r="D3" s="90"/>
      <c r="E3" s="90"/>
      <c r="F3" s="90"/>
      <c r="G3" s="90"/>
      <c r="H3" s="90"/>
      <c r="I3" s="76" t="s">
        <v>33</v>
      </c>
      <c r="J3" s="76"/>
      <c r="K3" s="78"/>
      <c r="L3" s="78"/>
    </row>
    <row r="4" spans="1:17" s="2" customFormat="1" ht="173.25" customHeight="1" x14ac:dyDescent="0.2">
      <c r="A4" s="88" t="s">
        <v>35</v>
      </c>
      <c r="B4" s="88"/>
      <c r="C4" s="88"/>
      <c r="D4" s="88"/>
      <c r="E4" s="88"/>
      <c r="F4" s="88"/>
      <c r="G4" s="88"/>
      <c r="H4" s="88"/>
      <c r="I4" s="88"/>
      <c r="J4" s="88"/>
      <c r="K4" s="88"/>
      <c r="L4" s="88"/>
      <c r="M4" s="88"/>
      <c r="N4" s="9"/>
      <c r="O4" s="9"/>
      <c r="P4" s="9"/>
      <c r="Q4" s="9"/>
    </row>
    <row r="5" spans="1:17" s="2" customFormat="1" ht="19.5" customHeight="1" thickBot="1" x14ac:dyDescent="0.25">
      <c r="A5" s="49" t="s">
        <v>24</v>
      </c>
      <c r="B5" s="12"/>
      <c r="C5" s="12"/>
      <c r="D5" s="12"/>
      <c r="E5" s="12"/>
      <c r="F5" s="12"/>
      <c r="G5" s="12"/>
      <c r="H5" s="12"/>
      <c r="I5" s="12"/>
      <c r="J5" s="12"/>
      <c r="K5" s="12"/>
      <c r="L5" s="12"/>
      <c r="M5" s="12"/>
      <c r="N5" s="9"/>
      <c r="O5" s="9"/>
      <c r="P5" s="9"/>
      <c r="Q5" s="9"/>
    </row>
    <row r="6" spans="1:17" ht="15.75" thickBot="1" x14ac:dyDescent="0.25">
      <c r="A6" s="83" t="s">
        <v>25</v>
      </c>
      <c r="B6" s="85" t="s">
        <v>2</v>
      </c>
      <c r="C6" s="85"/>
      <c r="D6" s="85"/>
      <c r="E6" s="86"/>
      <c r="F6" s="87" t="s">
        <v>3</v>
      </c>
      <c r="G6" s="85"/>
      <c r="H6" s="85"/>
      <c r="I6" s="85"/>
      <c r="J6" s="87" t="s">
        <v>4</v>
      </c>
      <c r="K6" s="85"/>
      <c r="L6" s="85"/>
      <c r="M6" s="86"/>
    </row>
    <row r="7" spans="1:17" ht="15.75" thickBot="1" x14ac:dyDescent="0.3">
      <c r="A7" s="84"/>
      <c r="B7" s="36" t="s">
        <v>2</v>
      </c>
      <c r="C7" s="37" t="s">
        <v>0</v>
      </c>
      <c r="D7" s="37" t="s">
        <v>1</v>
      </c>
      <c r="E7" s="36" t="s">
        <v>9</v>
      </c>
      <c r="F7" s="38" t="s">
        <v>2</v>
      </c>
      <c r="G7" s="37" t="s">
        <v>0</v>
      </c>
      <c r="H7" s="37" t="s">
        <v>1</v>
      </c>
      <c r="I7" s="37" t="s">
        <v>9</v>
      </c>
      <c r="J7" s="38" t="s">
        <v>2</v>
      </c>
      <c r="K7" s="37" t="s">
        <v>0</v>
      </c>
      <c r="L7" s="39" t="s">
        <v>1</v>
      </c>
      <c r="M7" s="40" t="s">
        <v>9</v>
      </c>
    </row>
    <row r="8" spans="1:17" ht="19.5" customHeight="1" x14ac:dyDescent="0.2">
      <c r="A8" s="41" t="s">
        <v>34</v>
      </c>
      <c r="B8" s="11">
        <f t="shared" ref="B8:B14" si="0">SUM(C8:E8)</f>
        <v>0</v>
      </c>
      <c r="C8" s="56"/>
      <c r="D8" s="56"/>
      <c r="E8" s="57"/>
      <c r="F8" s="10">
        <f>SUM(G8:I8)</f>
        <v>0</v>
      </c>
      <c r="G8" s="56"/>
      <c r="H8" s="56"/>
      <c r="I8" s="57"/>
      <c r="J8" s="10">
        <f>SUM(K8:M8)</f>
        <v>0</v>
      </c>
      <c r="K8" s="56"/>
      <c r="L8" s="56"/>
      <c r="M8" s="57"/>
    </row>
    <row r="9" spans="1:17" ht="19.5" customHeight="1" x14ac:dyDescent="0.2">
      <c r="A9" s="42" t="s">
        <v>17</v>
      </c>
      <c r="B9" s="11">
        <f t="shared" si="0"/>
        <v>0</v>
      </c>
      <c r="C9" s="58"/>
      <c r="D9" s="58"/>
      <c r="E9" s="59"/>
      <c r="F9" s="11">
        <f t="shared" ref="F9:F14" si="1">SUM(G9:I9)</f>
        <v>0</v>
      </c>
      <c r="G9" s="58"/>
      <c r="H9" s="58"/>
      <c r="I9" s="59"/>
      <c r="J9" s="11">
        <f t="shared" ref="J9:J14" si="2">SUM(K9:M9)</f>
        <v>0</v>
      </c>
      <c r="K9" s="58"/>
      <c r="L9" s="58"/>
      <c r="M9" s="59"/>
    </row>
    <row r="10" spans="1:17" ht="19.5" customHeight="1" x14ac:dyDescent="0.2">
      <c r="A10" s="42" t="s">
        <v>17</v>
      </c>
      <c r="B10" s="11">
        <f t="shared" si="0"/>
        <v>0</v>
      </c>
      <c r="C10" s="58"/>
      <c r="D10" s="58"/>
      <c r="E10" s="59"/>
      <c r="F10" s="11">
        <f t="shared" si="1"/>
        <v>0</v>
      </c>
      <c r="G10" s="58"/>
      <c r="H10" s="58"/>
      <c r="I10" s="59"/>
      <c r="J10" s="11">
        <f t="shared" si="2"/>
        <v>0</v>
      </c>
      <c r="K10" s="58"/>
      <c r="L10" s="58"/>
      <c r="M10" s="59"/>
    </row>
    <row r="11" spans="1:17" ht="19.5" customHeight="1" x14ac:dyDescent="0.2">
      <c r="A11" s="42" t="s">
        <v>17</v>
      </c>
      <c r="B11" s="11">
        <f t="shared" si="0"/>
        <v>0</v>
      </c>
      <c r="C11" s="58"/>
      <c r="D11" s="58"/>
      <c r="E11" s="59"/>
      <c r="F11" s="11">
        <f t="shared" si="1"/>
        <v>0</v>
      </c>
      <c r="G11" s="58"/>
      <c r="H11" s="58"/>
      <c r="I11" s="59"/>
      <c r="J11" s="11">
        <f t="shared" si="2"/>
        <v>0</v>
      </c>
      <c r="K11" s="58"/>
      <c r="L11" s="58"/>
      <c r="M11" s="59"/>
    </row>
    <row r="12" spans="1:17" ht="19.5" customHeight="1" x14ac:dyDescent="0.2">
      <c r="A12" s="42" t="s">
        <v>17</v>
      </c>
      <c r="B12" s="11">
        <f t="shared" si="0"/>
        <v>0</v>
      </c>
      <c r="C12" s="58"/>
      <c r="D12" s="58"/>
      <c r="E12" s="59"/>
      <c r="F12" s="11">
        <f t="shared" si="1"/>
        <v>0</v>
      </c>
      <c r="G12" s="58"/>
      <c r="H12" s="58"/>
      <c r="I12" s="59"/>
      <c r="J12" s="11">
        <f t="shared" si="2"/>
        <v>0</v>
      </c>
      <c r="K12" s="58"/>
      <c r="L12" s="58"/>
      <c r="M12" s="59"/>
    </row>
    <row r="13" spans="1:17" ht="19.5" customHeight="1" x14ac:dyDescent="0.2">
      <c r="A13" s="42" t="s">
        <v>17</v>
      </c>
      <c r="B13" s="11">
        <f t="shared" si="0"/>
        <v>0</v>
      </c>
      <c r="C13" s="58"/>
      <c r="D13" s="58"/>
      <c r="E13" s="59"/>
      <c r="F13" s="11">
        <f t="shared" si="1"/>
        <v>0</v>
      </c>
      <c r="G13" s="58"/>
      <c r="H13" s="58"/>
      <c r="I13" s="59"/>
      <c r="J13" s="11">
        <f t="shared" si="2"/>
        <v>0</v>
      </c>
      <c r="K13" s="58"/>
      <c r="L13" s="58"/>
      <c r="M13" s="59"/>
    </row>
    <row r="14" spans="1:17" ht="19.5" customHeight="1" thickBot="1" x14ac:dyDescent="0.25">
      <c r="A14" s="43" t="s">
        <v>18</v>
      </c>
      <c r="B14" s="22">
        <f t="shared" si="0"/>
        <v>0</v>
      </c>
      <c r="C14" s="60"/>
      <c r="D14" s="60"/>
      <c r="E14" s="61"/>
      <c r="F14" s="22">
        <f t="shared" si="1"/>
        <v>0</v>
      </c>
      <c r="G14" s="60"/>
      <c r="H14" s="60"/>
      <c r="I14" s="61"/>
      <c r="J14" s="22">
        <f t="shared" si="2"/>
        <v>0</v>
      </c>
      <c r="K14" s="60"/>
      <c r="L14" s="60"/>
      <c r="M14" s="61"/>
    </row>
    <row r="15" spans="1:17" ht="22.5" customHeight="1" thickBot="1" x14ac:dyDescent="0.25">
      <c r="A15" s="44" t="s">
        <v>19</v>
      </c>
      <c r="B15" s="29">
        <f t="shared" ref="B15:M15" si="3">SUM(B8:B14)</f>
        <v>0</v>
      </c>
      <c r="C15" s="30">
        <f t="shared" si="3"/>
        <v>0</v>
      </c>
      <c r="D15" s="30">
        <f t="shared" si="3"/>
        <v>0</v>
      </c>
      <c r="E15" s="31">
        <f t="shared" si="3"/>
        <v>0</v>
      </c>
      <c r="F15" s="29">
        <f t="shared" si="3"/>
        <v>0</v>
      </c>
      <c r="G15" s="30">
        <f t="shared" si="3"/>
        <v>0</v>
      </c>
      <c r="H15" s="30">
        <f t="shared" si="3"/>
        <v>0</v>
      </c>
      <c r="I15" s="31">
        <f t="shared" si="3"/>
        <v>0</v>
      </c>
      <c r="J15" s="29">
        <f t="shared" si="3"/>
        <v>0</v>
      </c>
      <c r="K15" s="30">
        <f t="shared" si="3"/>
        <v>0</v>
      </c>
      <c r="L15" s="30">
        <f t="shared" si="3"/>
        <v>0</v>
      </c>
      <c r="M15" s="31">
        <f t="shared" si="3"/>
        <v>0</v>
      </c>
    </row>
    <row r="19" spans="1:13" ht="19.5" customHeight="1" thickBot="1" x14ac:dyDescent="0.25">
      <c r="A19" s="48" t="s">
        <v>20</v>
      </c>
    </row>
    <row r="20" spans="1:13" ht="15.75" thickBot="1" x14ac:dyDescent="0.25">
      <c r="A20" s="83" t="s">
        <v>25</v>
      </c>
      <c r="B20" s="85" t="s">
        <v>2</v>
      </c>
      <c r="C20" s="85"/>
      <c r="D20" s="85"/>
      <c r="E20" s="86"/>
      <c r="F20" s="87" t="s">
        <v>3</v>
      </c>
      <c r="G20" s="85"/>
      <c r="H20" s="85"/>
      <c r="I20" s="85"/>
      <c r="J20" s="87" t="s">
        <v>4</v>
      </c>
      <c r="K20" s="85"/>
      <c r="L20" s="85"/>
      <c r="M20" s="86"/>
    </row>
    <row r="21" spans="1:13" ht="30.75" thickBot="1" x14ac:dyDescent="0.3">
      <c r="A21" s="84"/>
      <c r="B21" s="36" t="s">
        <v>26</v>
      </c>
      <c r="C21" s="37" t="s">
        <v>21</v>
      </c>
      <c r="D21" s="37" t="s">
        <v>22</v>
      </c>
      <c r="E21" s="36" t="s">
        <v>23</v>
      </c>
      <c r="F21" s="38" t="s">
        <v>26</v>
      </c>
      <c r="G21" s="37" t="s">
        <v>21</v>
      </c>
      <c r="H21" s="37" t="s">
        <v>22</v>
      </c>
      <c r="I21" s="37" t="s">
        <v>23</v>
      </c>
      <c r="J21" s="38" t="s">
        <v>26</v>
      </c>
      <c r="K21" s="37" t="s">
        <v>21</v>
      </c>
      <c r="L21" s="39" t="s">
        <v>22</v>
      </c>
      <c r="M21" s="40" t="s">
        <v>23</v>
      </c>
    </row>
    <row r="22" spans="1:13" ht="15" x14ac:dyDescent="0.2">
      <c r="A22" s="41" t="str">
        <f>A8</f>
        <v>Bestes Ergebnis, z. B. A, 1, 100 %</v>
      </c>
      <c r="B22" s="13" t="str">
        <f>IF(ISERROR(B8/$B$15)," ",B8/$B$15)</f>
        <v xml:space="preserve"> </v>
      </c>
      <c r="C22" s="14" t="str">
        <f>IF(ISERROR(C8/$B$15)," ",C8/$C$15)</f>
        <v xml:space="preserve"> </v>
      </c>
      <c r="D22" s="14" t="str">
        <f>IF(ISERROR(D8/$B$15)," ",D8/$D$15)</f>
        <v xml:space="preserve"> </v>
      </c>
      <c r="E22" s="15" t="str">
        <f>IF(ISERROR(E8/$B$15)," ",E8/$E$15)</f>
        <v xml:space="preserve"> </v>
      </c>
      <c r="F22" s="13" t="str">
        <f>IF(ISERROR(F8/$B$15)," ",F8/$F$15)</f>
        <v xml:space="preserve"> </v>
      </c>
      <c r="G22" s="14" t="str">
        <f>IF(ISERROR(G8/$B$15)," ",G8/$G$15)</f>
        <v xml:space="preserve"> </v>
      </c>
      <c r="H22" s="14" t="str">
        <f>IF(ISERROR(H8/$B$15)," ",H8/$H$15)</f>
        <v xml:space="preserve"> </v>
      </c>
      <c r="I22" s="15" t="str">
        <f>IF(ISERROR(I8/$B$15)," ",I8/$I$15)</f>
        <v xml:space="preserve"> </v>
      </c>
      <c r="J22" s="13" t="str">
        <f>IF(ISERROR(J8/$B$15)," ",J8/$J$15)</f>
        <v xml:space="preserve"> </v>
      </c>
      <c r="K22" s="14" t="str">
        <f>IF(ISERROR(K8/$B$15)," ",K8/$K$15)</f>
        <v xml:space="preserve"> </v>
      </c>
      <c r="L22" s="14" t="str">
        <f>IF(ISERROR(L8/$B$15)," ",L8/$L$15)</f>
        <v xml:space="preserve"> </v>
      </c>
      <c r="M22" s="15" t="str">
        <f>IF(ISERROR(M8/$B$15)," ",M8/$M$15)</f>
        <v xml:space="preserve"> </v>
      </c>
    </row>
    <row r="23" spans="1:13" ht="15" x14ac:dyDescent="0.2">
      <c r="A23" s="45" t="str">
        <f t="shared" ref="A23:A29" si="4">A9</f>
        <v>…</v>
      </c>
      <c r="B23" s="16" t="str">
        <f t="shared" ref="B23:B29" si="5">IF(ISERROR(B9/$B$15)," ",B9/$B$15)</f>
        <v xml:space="preserve"> </v>
      </c>
      <c r="C23" s="17" t="str">
        <f t="shared" ref="C23:C29" si="6">IF(ISERROR(C9/$B$15)," ",C9/$C$15)</f>
        <v xml:space="preserve"> </v>
      </c>
      <c r="D23" s="17" t="str">
        <f t="shared" ref="D23:D29" si="7">IF(ISERROR(D9/$B$15)," ",D9/$D$15)</f>
        <v xml:space="preserve"> </v>
      </c>
      <c r="E23" s="18" t="str">
        <f t="shared" ref="E23:E29" si="8">IF(ISERROR(E9/$B$15)," ",E9/$E$15)</f>
        <v xml:space="preserve"> </v>
      </c>
      <c r="F23" s="16" t="str">
        <f t="shared" ref="F23:F29" si="9">IF(ISERROR(F9/$B$15)," ",F9/$F$15)</f>
        <v xml:space="preserve"> </v>
      </c>
      <c r="G23" s="17" t="str">
        <f t="shared" ref="G23:G29" si="10">IF(ISERROR(G9/$B$15)," ",G9/$G$15)</f>
        <v xml:space="preserve"> </v>
      </c>
      <c r="H23" s="17" t="str">
        <f t="shared" ref="H23:H29" si="11">IF(ISERROR(H9/$B$15)," ",H9/$H$15)</f>
        <v xml:space="preserve"> </v>
      </c>
      <c r="I23" s="18" t="str">
        <f t="shared" ref="I23:I29" si="12">IF(ISERROR(I9/$B$15)," ",I9/$I$15)</f>
        <v xml:space="preserve"> </v>
      </c>
      <c r="J23" s="16" t="str">
        <f t="shared" ref="J23:J29" si="13">IF(ISERROR(J9/$B$15)," ",J9/$J$15)</f>
        <v xml:space="preserve"> </v>
      </c>
      <c r="K23" s="17" t="str">
        <f t="shared" ref="K23:K29" si="14">IF(ISERROR(K9/$B$15)," ",K9/$K$15)</f>
        <v xml:space="preserve"> </v>
      </c>
      <c r="L23" s="17" t="str">
        <f t="shared" ref="L23:L29" si="15">IF(ISERROR(L9/$B$15)," ",L9/$L$15)</f>
        <v xml:space="preserve"> </v>
      </c>
      <c r="M23" s="18" t="str">
        <f t="shared" ref="M23:M29" si="16">IF(ISERROR(M9/$B$15)," ",M9/$M$15)</f>
        <v xml:space="preserve"> </v>
      </c>
    </row>
    <row r="24" spans="1:13" ht="15" x14ac:dyDescent="0.2">
      <c r="A24" s="45" t="str">
        <f t="shared" si="4"/>
        <v>…</v>
      </c>
      <c r="B24" s="16" t="str">
        <f t="shared" si="5"/>
        <v xml:space="preserve"> </v>
      </c>
      <c r="C24" s="17" t="str">
        <f t="shared" si="6"/>
        <v xml:space="preserve"> </v>
      </c>
      <c r="D24" s="17" t="str">
        <f t="shared" si="7"/>
        <v xml:space="preserve"> </v>
      </c>
      <c r="E24" s="18" t="str">
        <f t="shared" si="8"/>
        <v xml:space="preserve"> </v>
      </c>
      <c r="F24" s="16" t="str">
        <f t="shared" si="9"/>
        <v xml:space="preserve"> </v>
      </c>
      <c r="G24" s="17" t="str">
        <f t="shared" si="10"/>
        <v xml:space="preserve"> </v>
      </c>
      <c r="H24" s="17" t="str">
        <f t="shared" si="11"/>
        <v xml:space="preserve"> </v>
      </c>
      <c r="I24" s="18" t="str">
        <f t="shared" si="12"/>
        <v xml:space="preserve"> </v>
      </c>
      <c r="J24" s="16" t="str">
        <f t="shared" si="13"/>
        <v xml:space="preserve"> </v>
      </c>
      <c r="K24" s="17" t="str">
        <f t="shared" si="14"/>
        <v xml:space="preserve"> </v>
      </c>
      <c r="L24" s="17" t="str">
        <f t="shared" si="15"/>
        <v xml:space="preserve"> </v>
      </c>
      <c r="M24" s="18" t="str">
        <f t="shared" si="16"/>
        <v xml:space="preserve"> </v>
      </c>
    </row>
    <row r="25" spans="1:13" ht="15" x14ac:dyDescent="0.2">
      <c r="A25" s="45" t="str">
        <f t="shared" si="4"/>
        <v>…</v>
      </c>
      <c r="B25" s="16" t="str">
        <f t="shared" si="5"/>
        <v xml:space="preserve"> </v>
      </c>
      <c r="C25" s="17" t="str">
        <f t="shared" si="6"/>
        <v xml:space="preserve"> </v>
      </c>
      <c r="D25" s="17" t="str">
        <f t="shared" si="7"/>
        <v xml:space="preserve"> </v>
      </c>
      <c r="E25" s="18" t="str">
        <f t="shared" si="8"/>
        <v xml:space="preserve"> </v>
      </c>
      <c r="F25" s="16" t="str">
        <f t="shared" si="9"/>
        <v xml:space="preserve"> </v>
      </c>
      <c r="G25" s="17" t="str">
        <f t="shared" si="10"/>
        <v xml:space="preserve"> </v>
      </c>
      <c r="H25" s="17" t="str">
        <f t="shared" si="11"/>
        <v xml:space="preserve"> </v>
      </c>
      <c r="I25" s="18" t="str">
        <f t="shared" si="12"/>
        <v xml:space="preserve"> </v>
      </c>
      <c r="J25" s="16" t="str">
        <f t="shared" si="13"/>
        <v xml:space="preserve"> </v>
      </c>
      <c r="K25" s="17" t="str">
        <f t="shared" si="14"/>
        <v xml:space="preserve"> </v>
      </c>
      <c r="L25" s="17" t="str">
        <f t="shared" si="15"/>
        <v xml:space="preserve"> </v>
      </c>
      <c r="M25" s="18" t="str">
        <f t="shared" si="16"/>
        <v xml:space="preserve"> </v>
      </c>
    </row>
    <row r="26" spans="1:13" ht="15" x14ac:dyDescent="0.2">
      <c r="A26" s="45" t="str">
        <f t="shared" si="4"/>
        <v>…</v>
      </c>
      <c r="B26" s="16" t="str">
        <f t="shared" si="5"/>
        <v xml:space="preserve"> </v>
      </c>
      <c r="C26" s="17" t="str">
        <f t="shared" si="6"/>
        <v xml:space="preserve"> </v>
      </c>
      <c r="D26" s="17" t="str">
        <f t="shared" si="7"/>
        <v xml:space="preserve"> </v>
      </c>
      <c r="E26" s="18" t="str">
        <f t="shared" si="8"/>
        <v xml:space="preserve"> </v>
      </c>
      <c r="F26" s="16" t="str">
        <f t="shared" si="9"/>
        <v xml:space="preserve"> </v>
      </c>
      <c r="G26" s="17" t="str">
        <f t="shared" si="10"/>
        <v xml:space="preserve"> </v>
      </c>
      <c r="H26" s="17" t="str">
        <f t="shared" si="11"/>
        <v xml:space="preserve"> </v>
      </c>
      <c r="I26" s="18" t="str">
        <f t="shared" si="12"/>
        <v xml:space="preserve"> </v>
      </c>
      <c r="J26" s="16" t="str">
        <f t="shared" si="13"/>
        <v xml:space="preserve"> </v>
      </c>
      <c r="K26" s="17" t="str">
        <f t="shared" si="14"/>
        <v xml:space="preserve"> </v>
      </c>
      <c r="L26" s="17" t="str">
        <f t="shared" si="15"/>
        <v xml:space="preserve"> </v>
      </c>
      <c r="M26" s="18" t="str">
        <f t="shared" si="16"/>
        <v xml:space="preserve"> </v>
      </c>
    </row>
    <row r="27" spans="1:13" ht="15" x14ac:dyDescent="0.2">
      <c r="A27" s="45" t="str">
        <f t="shared" si="4"/>
        <v>…</v>
      </c>
      <c r="B27" s="16" t="str">
        <f t="shared" si="5"/>
        <v xml:space="preserve"> </v>
      </c>
      <c r="C27" s="17" t="str">
        <f t="shared" si="6"/>
        <v xml:space="preserve"> </v>
      </c>
      <c r="D27" s="17" t="str">
        <f t="shared" si="7"/>
        <v xml:space="preserve"> </v>
      </c>
      <c r="E27" s="18" t="str">
        <f t="shared" si="8"/>
        <v xml:space="preserve"> </v>
      </c>
      <c r="F27" s="16" t="str">
        <f t="shared" si="9"/>
        <v xml:space="preserve"> </v>
      </c>
      <c r="G27" s="17" t="str">
        <f t="shared" si="10"/>
        <v xml:space="preserve"> </v>
      </c>
      <c r="H27" s="17" t="str">
        <f t="shared" si="11"/>
        <v xml:space="preserve"> </v>
      </c>
      <c r="I27" s="18" t="str">
        <f t="shared" si="12"/>
        <v xml:space="preserve"> </v>
      </c>
      <c r="J27" s="16" t="str">
        <f t="shared" si="13"/>
        <v xml:space="preserve"> </v>
      </c>
      <c r="K27" s="17" t="str">
        <f t="shared" si="14"/>
        <v xml:space="preserve"> </v>
      </c>
      <c r="L27" s="17" t="str">
        <f t="shared" si="15"/>
        <v xml:space="preserve"> </v>
      </c>
      <c r="M27" s="18" t="str">
        <f t="shared" si="16"/>
        <v xml:space="preserve"> </v>
      </c>
    </row>
    <row r="28" spans="1:13" ht="15.75" thickBot="1" x14ac:dyDescent="0.25">
      <c r="A28" s="46" t="str">
        <f t="shared" si="4"/>
        <v xml:space="preserve">… </v>
      </c>
      <c r="B28" s="23" t="str">
        <f t="shared" si="5"/>
        <v xml:space="preserve"> </v>
      </c>
      <c r="C28" s="24" t="str">
        <f t="shared" si="6"/>
        <v xml:space="preserve"> </v>
      </c>
      <c r="D28" s="24" t="str">
        <f t="shared" si="7"/>
        <v xml:space="preserve"> </v>
      </c>
      <c r="E28" s="25" t="str">
        <f t="shared" si="8"/>
        <v xml:space="preserve"> </v>
      </c>
      <c r="F28" s="19" t="str">
        <f t="shared" si="9"/>
        <v xml:space="preserve"> </v>
      </c>
      <c r="G28" s="20" t="str">
        <f t="shared" si="10"/>
        <v xml:space="preserve"> </v>
      </c>
      <c r="H28" s="20" t="str">
        <f t="shared" si="11"/>
        <v xml:space="preserve"> </v>
      </c>
      <c r="I28" s="21" t="str">
        <f t="shared" si="12"/>
        <v xml:space="preserve"> </v>
      </c>
      <c r="J28" s="19" t="str">
        <f t="shared" si="13"/>
        <v xml:space="preserve"> </v>
      </c>
      <c r="K28" s="20" t="str">
        <f t="shared" si="14"/>
        <v xml:space="preserve"> </v>
      </c>
      <c r="L28" s="20" t="str">
        <f t="shared" si="15"/>
        <v xml:space="preserve"> </v>
      </c>
      <c r="M28" s="21" t="str">
        <f t="shared" si="16"/>
        <v xml:space="preserve"> </v>
      </c>
    </row>
    <row r="29" spans="1:13" ht="15.75" thickBot="1" x14ac:dyDescent="0.25">
      <c r="A29" s="47" t="str">
        <f t="shared" si="4"/>
        <v>Anzahl der Beurteilten insgesamt</v>
      </c>
      <c r="B29" s="26" t="str">
        <f t="shared" si="5"/>
        <v xml:space="preserve"> </v>
      </c>
      <c r="C29" s="27" t="str">
        <f t="shared" si="6"/>
        <v xml:space="preserve"> </v>
      </c>
      <c r="D29" s="27" t="str">
        <f t="shared" si="7"/>
        <v xml:space="preserve"> </v>
      </c>
      <c r="E29" s="28" t="str">
        <f t="shared" si="8"/>
        <v xml:space="preserve"> </v>
      </c>
      <c r="F29" s="26" t="str">
        <f t="shared" si="9"/>
        <v xml:space="preserve"> </v>
      </c>
      <c r="G29" s="27" t="str">
        <f t="shared" si="10"/>
        <v xml:space="preserve"> </v>
      </c>
      <c r="H29" s="27" t="str">
        <f t="shared" si="11"/>
        <v xml:space="preserve"> </v>
      </c>
      <c r="I29" s="28" t="str">
        <f t="shared" si="12"/>
        <v xml:space="preserve"> </v>
      </c>
      <c r="J29" s="26" t="str">
        <f t="shared" si="13"/>
        <v xml:space="preserve"> </v>
      </c>
      <c r="K29" s="27" t="str">
        <f t="shared" si="14"/>
        <v xml:space="preserve"> </v>
      </c>
      <c r="L29" s="27" t="str">
        <f t="shared" si="15"/>
        <v xml:space="preserve"> </v>
      </c>
      <c r="M29" s="28" t="str">
        <f t="shared" si="16"/>
        <v xml:space="preserve"> </v>
      </c>
    </row>
    <row r="35" spans="3:3" ht="14.25" x14ac:dyDescent="0.2">
      <c r="C35" s="1"/>
    </row>
  </sheetData>
  <mergeCells count="17">
    <mergeCell ref="K1:L1"/>
    <mergeCell ref="A1:G1"/>
    <mergeCell ref="I3:J3"/>
    <mergeCell ref="I2:J2"/>
    <mergeCell ref="I1:J1"/>
    <mergeCell ref="A2:H3"/>
    <mergeCell ref="K2:L2"/>
    <mergeCell ref="K3:L3"/>
    <mergeCell ref="A20:A21"/>
    <mergeCell ref="B20:E20"/>
    <mergeCell ref="F20:I20"/>
    <mergeCell ref="J20:M20"/>
    <mergeCell ref="A4:M4"/>
    <mergeCell ref="A6:A7"/>
    <mergeCell ref="B6:E6"/>
    <mergeCell ref="F6:I6"/>
    <mergeCell ref="J6:M6"/>
  </mergeCells>
  <pageMargins left="0.7" right="0.7" top="0.75" bottom="0.75" header="0.3" footer="0.3"/>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 freie, individuelle Vergabe</vt:lpstr>
      <vt:lpstr>b) Beurteilung,Zielvereinbarung</vt:lpstr>
      <vt:lpstr>'a) freie, individuelle Vergabe'!Drucktitel</vt:lpstr>
    </vt:vector>
  </TitlesOfParts>
  <Company>Hans-Böckler-Stiftung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Katrin-Pepping</dc:creator>
  <cp:lastModifiedBy>PC</cp:lastModifiedBy>
  <cp:lastPrinted>2025-07-16T09:47:56Z</cp:lastPrinted>
  <dcterms:created xsi:type="dcterms:W3CDTF">2010-04-08T15:09:14Z</dcterms:created>
  <dcterms:modified xsi:type="dcterms:W3CDTF">2026-07-16T09:41:31Z</dcterms:modified>
</cp:coreProperties>
</file>